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<sst xmlns="http://schemas.openxmlformats.org/spreadsheetml/2006/main" count="42" uniqueCount="40">
  <si>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</si>
  <si>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</si>
  <si>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</si>
  <si>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</si>
  <si>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</si>
  <si>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</si>
  <si>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</si>
  <si>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</si>
  <si>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</si>
  <si>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</si>
  <si>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</si>
  <si>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</si>
  <si>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</si>
  <si>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</si>
  <si>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</si>
  <si>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</si>
  <si>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</si>
  <si>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</si>
  <si>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</si>
  <si>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</si>
  <si>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</si>
  <si>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</si>
  <si>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</si>
  <si>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</si>
  <si>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</si>
  <si>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</si>
  <si>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</si>
  <si>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</si>
  <si>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</si>
  <si>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</si>
  <si>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</si>
  <si>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</si>
  <si>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</si>
  <si>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</si>
  <si>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</si>
  <si>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Каша гречневая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</si>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</sst>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12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12" fillId="22" borderId="3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8" borderId="3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5" fillId="0" borderId="3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26" borderId="31" applyNumberFormat="0" applyAlignment="0" applyProtection="0">
      <alignment vertical="center"/>
    </xf>
    <xf numFmtId="0" fontId="20" fillId="33" borderId="35" applyNumberFormat="0" applyAlignment="0" applyProtection="0">
      <alignment vertical="center"/>
    </xf>
    <xf numFmtId="0" fontId="21" fillId="22" borderId="31" applyNumberFormat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E18" sqref="E18:E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45005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238.12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102</v>
      </c>
      <c r="H8" s="17">
        <v>0.4</v>
      </c>
      <c r="I8" s="17">
        <v>0.4</v>
      </c>
      <c r="J8" s="54">
        <v>22.8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9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4">
        <v>0.17</v>
      </c>
    </row>
    <row r="13" ht="16.5" spans="1:10">
      <c r="A13" s="23"/>
      <c r="B13" s="20"/>
      <c r="C13" s="15"/>
      <c r="D13" s="24"/>
      <c r="E13" s="25"/>
      <c r="F13" s="25"/>
      <c r="G13" s="25"/>
      <c r="H13" s="25"/>
      <c r="I13" s="25"/>
      <c r="J13" s="25"/>
    </row>
    <row r="14" ht="16.5" spans="1:10">
      <c r="A14" s="26"/>
      <c r="B14" s="27"/>
      <c r="C14" s="27"/>
      <c r="D14" s="24"/>
      <c r="E14" s="25"/>
      <c r="F14" s="25"/>
      <c r="G14" s="25"/>
      <c r="H14" s="25"/>
      <c r="I14" s="25"/>
      <c r="J14" s="2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5"/>
      <c r="F17" s="40"/>
      <c r="G17" s="25"/>
      <c r="H17" s="25"/>
      <c r="I17" s="25"/>
      <c r="J17" s="57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15</v>
      </c>
      <c r="G18" s="31">
        <v>30.46</v>
      </c>
      <c r="H18" s="31">
        <v>0.61</v>
      </c>
      <c r="I18" s="31"/>
      <c r="J18" s="55">
        <v>3.38</v>
      </c>
    </row>
    <row r="19" spans="1:10">
      <c r="A19" s="13"/>
      <c r="B19" s="43" t="s">
        <v>30</v>
      </c>
      <c r="C19" s="29"/>
      <c r="D19" s="16" t="s">
        <v>31</v>
      </c>
      <c r="E19" s="17">
        <v>250</v>
      </c>
      <c r="F19" s="18">
        <v>22</v>
      </c>
      <c r="G19" s="17">
        <v>189</v>
      </c>
      <c r="H19" s="17">
        <v>6.25</v>
      </c>
      <c r="I19" s="17">
        <v>3</v>
      </c>
      <c r="J19" s="54">
        <v>14.75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35</v>
      </c>
      <c r="G20" s="17">
        <v>197.08</v>
      </c>
      <c r="H20" s="17">
        <v>6.8</v>
      </c>
      <c r="I20" s="17">
        <v>7</v>
      </c>
      <c r="J20" s="54">
        <v>10.1</v>
      </c>
    </row>
    <row r="21" spans="1:10">
      <c r="A21" s="13"/>
      <c r="B21" s="14" t="s">
        <v>34</v>
      </c>
      <c r="C21" s="15"/>
      <c r="D21" s="16" t="s">
        <v>35</v>
      </c>
      <c r="E21" s="17">
        <v>150</v>
      </c>
      <c r="F21" s="18">
        <v>10</v>
      </c>
      <c r="G21" s="17">
        <v>132.3</v>
      </c>
      <c r="H21" s="17">
        <v>1.57</v>
      </c>
      <c r="I21" s="17">
        <v>0.54</v>
      </c>
      <c r="J21" s="54">
        <v>28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3</v>
      </c>
      <c r="G22" s="17">
        <v>91</v>
      </c>
      <c r="H22" s="17">
        <v>0</v>
      </c>
      <c r="I22" s="17">
        <v>0</v>
      </c>
      <c r="J22" s="54">
        <v>91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6"/>
      <c r="B26" s="48"/>
      <c r="C26" s="48"/>
      <c r="D26" s="49"/>
      <c r="E26" s="50">
        <f t="shared" ref="E26:J26" si="0">SUM(E7:E25)</f>
        <v>1348</v>
      </c>
      <c r="F26" s="50">
        <f t="shared" si="0"/>
        <v>135.2</v>
      </c>
      <c r="G26" s="50">
        <f t="shared" si="0"/>
        <v>1324.04</v>
      </c>
      <c r="H26" s="50">
        <f t="shared" si="0"/>
        <v>34.78</v>
      </c>
      <c r="I26" s="50">
        <f t="shared" si="0"/>
        <v>34.76</v>
      </c>
      <c r="J26" s="59">
        <f t="shared" si="0"/>
        <v>280.1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2023-03-17T05:21:30Z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